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-252" windowWidth="18624" windowHeight="11016" tabRatio="814" activeTab="1"/>
  </bookViews>
  <sheets>
    <sheet name="SETA CFC Lit Order Form" sheetId="1" r:id="rId1"/>
    <sheet name="Sheet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" i="2" l="1"/>
  <c r="L14" i="2"/>
  <c r="L15" i="2"/>
  <c r="L16" i="2"/>
  <c r="L17" i="2"/>
  <c r="L18" i="2"/>
  <c r="L19" i="2"/>
  <c r="L20" i="2"/>
  <c r="L21" i="2"/>
  <c r="L22" i="2"/>
  <c r="L23" i="2"/>
  <c r="L24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L31" i="2"/>
  <c r="L29" i="2"/>
  <c r="F25" i="2"/>
  <c r="L12" i="2"/>
  <c r="F9" i="2"/>
  <c r="G16" i="1"/>
  <c r="G26" i="1" l="1"/>
  <c r="M32" i="1"/>
  <c r="M30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 l="1"/>
  <c r="G10" i="1" l="1"/>
</calcChain>
</file>

<file path=xl/sharedStrings.xml><?xml version="1.0" encoding="utf-8"?>
<sst xmlns="http://schemas.openxmlformats.org/spreadsheetml/2006/main" count="202" uniqueCount="108">
  <si>
    <t>NOTE: PLEASE PRINT CAREFULLY</t>
  </si>
  <si>
    <t>NOTE: Please complete all highlighted areas</t>
  </si>
  <si>
    <t>Books, Booklets &amp; Literature Packages</t>
  </si>
  <si>
    <t>Pamphlets &amp; All Other Items</t>
  </si>
  <si>
    <t>Quantity</t>
  </si>
  <si>
    <t>Item No.</t>
  </si>
  <si>
    <t>Item Description</t>
  </si>
  <si>
    <t>Case</t>
  </si>
  <si>
    <t>Unit Price</t>
  </si>
  <si>
    <t>Total Price</t>
  </si>
  <si>
    <t>B30</t>
  </si>
  <si>
    <t>Big Book (Soft Cover)</t>
  </si>
  <si>
    <t>F01</t>
  </si>
  <si>
    <t>AA at a Glance</t>
  </si>
  <si>
    <t>B35</t>
  </si>
  <si>
    <t>F04</t>
  </si>
  <si>
    <t>Where do I go From Here?</t>
  </si>
  <si>
    <t>F05</t>
  </si>
  <si>
    <t>B15</t>
  </si>
  <si>
    <t>Twelve &amp; Twelve (Soft Cover)</t>
  </si>
  <si>
    <t>Problems Other than Alcohol</t>
  </si>
  <si>
    <t>B17</t>
  </si>
  <si>
    <t>B13</t>
  </si>
  <si>
    <t>A.A. In Prison: Inmate to Inmate</t>
  </si>
  <si>
    <t>WSCD12</t>
  </si>
  <si>
    <t>Wallet Cards (set of 100)</t>
  </si>
  <si>
    <t>B12</t>
  </si>
  <si>
    <t>P01</t>
  </si>
  <si>
    <t>This Is AA</t>
  </si>
  <si>
    <t>P02</t>
  </si>
  <si>
    <t>44 Questions</t>
  </si>
  <si>
    <t>B18</t>
  </si>
  <si>
    <t>P03</t>
  </si>
  <si>
    <t>P09</t>
  </si>
  <si>
    <t>Memo to an Inmate</t>
  </si>
  <si>
    <t>B06</t>
  </si>
  <si>
    <t>P10</t>
  </si>
  <si>
    <t>How It Works</t>
  </si>
  <si>
    <t>P33</t>
  </si>
  <si>
    <t>It Sure Beats Sitting in a Cell</t>
  </si>
  <si>
    <t>B07</t>
  </si>
  <si>
    <t>P55</t>
  </si>
  <si>
    <t>12 Steps Illustrated</t>
  </si>
  <si>
    <t>SB35</t>
  </si>
  <si>
    <t>SB15</t>
  </si>
  <si>
    <t>SB12</t>
  </si>
  <si>
    <t>Books, Booklets &amp; Literature Packages Subtotal</t>
  </si>
  <si>
    <t>Pamphlets &amp; All Other Items Subtotal</t>
  </si>
  <si>
    <t>TOTAL AMOUNT OF ORDER</t>
  </si>
  <si>
    <t>Order Information:</t>
  </si>
  <si>
    <t>Mail to:</t>
  </si>
  <si>
    <t>Date:</t>
  </si>
  <si>
    <t>Phone:</t>
  </si>
  <si>
    <t>Correctional Unit:</t>
  </si>
  <si>
    <t>Meeting Day &amp; Time:</t>
  </si>
  <si>
    <t>Or email to:</t>
  </si>
  <si>
    <t>Purchase Order</t>
  </si>
  <si>
    <t xml:space="preserve">GV Back </t>
  </si>
  <si>
    <t>SB30</t>
  </si>
  <si>
    <t>Spanish Big Book (Soft Cover)</t>
  </si>
  <si>
    <t>P26</t>
  </si>
  <si>
    <t>P35</t>
  </si>
  <si>
    <t>P16</t>
  </si>
  <si>
    <t>The AA Group</t>
  </si>
  <si>
    <t>P24</t>
  </si>
  <si>
    <t>A Newcomer Asks</t>
  </si>
  <si>
    <t>Address:</t>
  </si>
  <si>
    <t>ORDERS ARE FOR PICKUP UNLESS SHIPPING IS REQUESTED &amp; APPROVED BY CFC</t>
  </si>
  <si>
    <t>As Bill Sees It (Soft Cover)</t>
  </si>
  <si>
    <t>Came to Believe (Soft Cover)</t>
  </si>
  <si>
    <t>Living Sober (Soft Cover)</t>
  </si>
  <si>
    <t>Spanish Twelve &amp; Twelve (Soft Cover)</t>
  </si>
  <si>
    <t>Spanish Daily Reflections (Soft Cover)</t>
  </si>
  <si>
    <t>AA in Correctional Facilities</t>
  </si>
  <si>
    <t>LV Back</t>
  </si>
  <si>
    <t>AA La Vina Back Issues (30 copies)***</t>
  </si>
  <si>
    <t>AA Grapevine Back Issues (30 copies)***</t>
  </si>
  <si>
    <t>Is AA for You?</t>
  </si>
  <si>
    <t>Email:</t>
  </si>
  <si>
    <t>Message to Correctional Professionals</t>
  </si>
  <si>
    <t>SB17</t>
  </si>
  <si>
    <t>Orders may be picked up ONLY by the person named on the order.</t>
  </si>
  <si>
    <t xml:space="preserve">     SETA CFC</t>
  </si>
  <si>
    <t xml:space="preserve">     ATTN: LITERATURE ORDER</t>
  </si>
  <si>
    <t xml:space="preserve">     PO BOX 925241</t>
  </si>
  <si>
    <t xml:space="preserve">     HOUSTON, TX 77292-5241</t>
  </si>
  <si>
    <t xml:space="preserve">     cfc@aa-seta.org</t>
  </si>
  <si>
    <t>Daily Reflections (40 per case)</t>
  </si>
  <si>
    <t>Notes</t>
  </si>
  <si>
    <t>Big Book (Pocket Size-40 per case)</t>
  </si>
  <si>
    <t>Twelve &amp; Twelve (Pocket Size-40 per case)</t>
  </si>
  <si>
    <t>Big Book (LP-10 per case)</t>
  </si>
  <si>
    <t>Spanish Big Book (Pocket Size-40 per case)</t>
  </si>
  <si>
    <t>Spanish Twelve &amp; Twelve (Pocket Size-40 per case)</t>
  </si>
  <si>
    <t xml:space="preserve"> *** SETA Correctional Facilities *** </t>
  </si>
  <si>
    <t>B16</t>
  </si>
  <si>
    <t>Name:</t>
  </si>
  <si>
    <t>M-2</t>
  </si>
  <si>
    <t>Big Book (Soft Cover-20 per case)</t>
  </si>
  <si>
    <t>Twelve &amp; Twelve (Soft Cover-20 per case)</t>
  </si>
  <si>
    <t>As Bill Sees It (Soft Cover-20 per case)</t>
  </si>
  <si>
    <t>Came to Believe (Soft Cover-50 per case)</t>
  </si>
  <si>
    <t>Living Sober (Soft Cover-50 per case)</t>
  </si>
  <si>
    <t>Spanish Big Book (Soft Cover-20 per case)</t>
  </si>
  <si>
    <t>Spanish Twelve &amp; Twelve (Soft Cover-20 per case)</t>
  </si>
  <si>
    <t>Spanish Daily Reflections (Soft Cover-40 per case)</t>
  </si>
  <si>
    <t>Frequently Asked Questions</t>
  </si>
  <si>
    <r>
      <t xml:space="preserve">Purchase Order - </t>
    </r>
    <r>
      <rPr>
        <b/>
        <sz val="22"/>
        <color rgb="FFFF0000"/>
        <rFont val="Calibri"/>
        <family val="2"/>
      </rPr>
      <t>New Pamphlet Price List June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</si>
</sst>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164" formatCode="[$-409]General"/>
    <numFmt numFmtId="165" formatCode="[$-409]m/d/yyyy"/>
    <numFmt numFmtId="166" formatCode="&quot;$&quot;#,##0.00&quot; &quot;;&quot;($&quot;#,##0.00&quot;)&quot;"/>
    <numFmt numFmtId="167" formatCode="&quot; $&quot;#,##0.00&quot; &quot;;&quot; $(&quot;#,##0.00&quot;)&quot;;&quot; $-&quot;#&quot; &quot;;&quot; &quot;@&quot; &quot;"/>
    <numFmt numFmtId="168" formatCode="[$-409]#,##0.00&quot; &quot;;[Red][$-409]&quot;(&quot;#,##0.00&quot;)&quot;"/>
    <numFmt numFmtId="169" formatCode="[$$-409]#,##0.00;[Red]&quot;-&quot;[$$-409]#,##0.00"/>
    <numFmt numFmtId="170" formatCode="&quot;$&quot;#,##0.00"/>
  </numFmts>
  <fonts count="23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MS Sans Serif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i/>
      <u/>
      <sz val="12"/>
      <color rgb="FF000000"/>
      <name val="Calibri"/>
      <family val="2"/>
    </font>
    <font>
      <b/>
      <sz val="12"/>
      <color rgb="FF1F497D"/>
      <name val="Calibri"/>
      <family val="2"/>
    </font>
    <font>
      <u/>
      <sz val="12"/>
      <color rgb="FFFFFFFF"/>
      <name val="Calibri"/>
      <family val="2"/>
    </font>
    <font>
      <u/>
      <sz val="12"/>
      <color rgb="FF0000FF"/>
      <name val="Calibri"/>
      <family val="2"/>
    </font>
    <font>
      <b/>
      <u/>
      <sz val="12"/>
      <color rgb="FFFFFFFF"/>
      <name val="Calibri"/>
      <family val="2"/>
    </font>
    <font>
      <b/>
      <sz val="22"/>
      <color rgb="FF000000"/>
      <name val="Calibri"/>
      <family val="2"/>
    </font>
    <font>
      <sz val="14"/>
      <color rgb="FF00000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2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6337778862885"/>
        <b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167" fontId="1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9" fontId="4" fillId="0" borderId="0"/>
    <xf numFmtId="0" fontId="16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110">
    <xf numFmtId="0" fontId="0" fillId="0" borderId="0" xfId="0"/>
    <xf numFmtId="164" fontId="5" fillId="0" borderId="0" xfId="3" applyFont="1" applyFill="1" applyBorder="1" applyAlignment="1" applyProtection="1"/>
    <xf numFmtId="164" fontId="7" fillId="0" borderId="0" xfId="3" applyFont="1" applyFill="1" applyBorder="1" applyAlignment="1" applyProtection="1"/>
    <xf numFmtId="164" fontId="9" fillId="0" borderId="0" xfId="3" applyFont="1" applyFill="1" applyBorder="1" applyAlignment="1" applyProtection="1">
      <alignment horizontal="center"/>
    </xf>
    <xf numFmtId="164" fontId="9" fillId="0" borderId="0" xfId="3" applyFont="1" applyFill="1" applyBorder="1" applyAlignment="1" applyProtection="1">
      <alignment horizontal="center" wrapText="1"/>
    </xf>
    <xf numFmtId="164" fontId="5" fillId="0" borderId="0" xfId="3" applyFont="1" applyFill="1" applyBorder="1" applyAlignment="1" applyProtection="1">
      <alignment horizontal="center"/>
    </xf>
    <xf numFmtId="166" fontId="5" fillId="0" borderId="0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center"/>
    </xf>
    <xf numFmtId="164" fontId="5" fillId="0" borderId="0" xfId="3" applyFont="1" applyFill="1" applyBorder="1" applyAlignment="1" applyProtection="1">
      <alignment horizontal="left"/>
    </xf>
    <xf numFmtId="167" fontId="5" fillId="0" borderId="0" xfId="1" applyFont="1" applyFill="1" applyBorder="1" applyAlignment="1" applyProtection="1"/>
    <xf numFmtId="164" fontId="5" fillId="0" borderId="0" xfId="3" applyFont="1" applyFill="1" applyBorder="1" applyAlignment="1" applyProtection="1">
      <alignment horizontal="right"/>
    </xf>
    <xf numFmtId="164" fontId="5" fillId="0" borderId="0" xfId="3" applyFont="1" applyFill="1" applyBorder="1" applyAlignment="1" applyProtection="1">
      <alignment horizontal="right" vertical="top"/>
    </xf>
    <xf numFmtId="164" fontId="7" fillId="0" borderId="0" xfId="3" applyFont="1" applyFill="1" applyBorder="1" applyAlignment="1" applyProtection="1">
      <alignment horizontal="right" vertical="top"/>
    </xf>
    <xf numFmtId="167" fontId="5" fillId="0" borderId="0" xfId="3" applyNumberFormat="1" applyFont="1" applyFill="1" applyBorder="1" applyAlignment="1" applyProtection="1">
      <alignment horizontal="right"/>
    </xf>
    <xf numFmtId="164" fontId="7" fillId="0" borderId="0" xfId="3" applyFont="1" applyFill="1" applyBorder="1" applyAlignment="1" applyProtection="1">
      <alignment horizontal="right"/>
    </xf>
    <xf numFmtId="166" fontId="7" fillId="0" borderId="0" xfId="3" applyNumberFormat="1" applyFont="1" applyFill="1" applyBorder="1" applyAlignment="1" applyProtection="1">
      <alignment horizontal="right"/>
    </xf>
    <xf numFmtId="168" fontId="5" fillId="0" borderId="0" xfId="3" applyNumberFormat="1" applyFont="1" applyFill="1" applyBorder="1" applyAlignment="1" applyProtection="1">
      <alignment horizontal="right"/>
    </xf>
    <xf numFmtId="165" fontId="5" fillId="0" borderId="0" xfId="3" applyNumberFormat="1" applyFont="1" applyFill="1" applyBorder="1" applyAlignment="1" applyProtection="1">
      <alignment horizontal="center"/>
    </xf>
    <xf numFmtId="49" fontId="5" fillId="0" borderId="0" xfId="3" applyNumberFormat="1" applyFont="1" applyFill="1" applyBorder="1" applyAlignment="1" applyProtection="1">
      <alignment horizontal="right" vertical="center"/>
    </xf>
    <xf numFmtId="164" fontId="11" fillId="0" borderId="0" xfId="3" applyFont="1" applyFill="1" applyBorder="1" applyAlignment="1" applyProtection="1"/>
    <xf numFmtId="164" fontId="12" fillId="0" borderId="0" xfId="2" applyFont="1" applyFill="1" applyBorder="1" applyAlignment="1" applyProtection="1"/>
    <xf numFmtId="164" fontId="15" fillId="0" borderId="0" xfId="3" applyFont="1" applyFill="1" applyBorder="1" applyAlignment="1" applyProtection="1"/>
    <xf numFmtId="0" fontId="0" fillId="0" borderId="0" xfId="0" applyBorder="1"/>
    <xf numFmtId="164" fontId="5" fillId="4" borderId="0" xfId="3" applyFont="1" applyFill="1" applyBorder="1" applyAlignment="1" applyProtection="1"/>
    <xf numFmtId="164" fontId="7" fillId="4" borderId="0" xfId="3" applyFont="1" applyFill="1" applyBorder="1" applyAlignment="1" applyProtection="1">
      <alignment horizontal="right"/>
    </xf>
    <xf numFmtId="164" fontId="12" fillId="4" borderId="0" xfId="2" applyFont="1" applyFill="1" applyBorder="1" applyAlignment="1" applyProtection="1"/>
    <xf numFmtId="164" fontId="5" fillId="5" borderId="0" xfId="3" applyFont="1" applyFill="1" applyBorder="1" applyAlignment="1" applyProtection="1">
      <alignment horizontal="left"/>
    </xf>
    <xf numFmtId="164" fontId="5" fillId="5" borderId="0" xfId="3" applyFont="1" applyFill="1" applyBorder="1" applyAlignment="1" applyProtection="1"/>
    <xf numFmtId="164" fontId="19" fillId="5" borderId="0" xfId="3" applyFont="1" applyFill="1" applyBorder="1" applyAlignment="1" applyProtection="1"/>
    <xf numFmtId="167" fontId="5" fillId="0" borderId="1" xfId="1" applyFont="1" applyFill="1" applyBorder="1" applyAlignment="1" applyProtection="1">
      <alignment horizontal="left"/>
    </xf>
    <xf numFmtId="164" fontId="5" fillId="0" borderId="2" xfId="3" applyFont="1" applyFill="1" applyBorder="1" applyAlignment="1" applyProtection="1"/>
    <xf numFmtId="0" fontId="0" fillId="0" borderId="2" xfId="0" applyBorder="1"/>
    <xf numFmtId="164" fontId="7" fillId="0" borderId="2" xfId="3" applyFont="1" applyFill="1" applyBorder="1" applyAlignment="1" applyProtection="1"/>
    <xf numFmtId="164" fontId="9" fillId="0" borderId="2" xfId="3" applyFont="1" applyFill="1" applyBorder="1" applyAlignment="1" applyProtection="1">
      <alignment horizontal="center"/>
    </xf>
    <xf numFmtId="164" fontId="9" fillId="0" borderId="2" xfId="3" applyFont="1" applyFill="1" applyBorder="1" applyAlignment="1" applyProtection="1">
      <alignment horizontal="center" wrapText="1"/>
    </xf>
    <xf numFmtId="164" fontId="5" fillId="0" borderId="2" xfId="3" applyFont="1" applyFill="1" applyBorder="1" applyAlignment="1" applyProtection="1">
      <alignment horizontal="center"/>
    </xf>
    <xf numFmtId="166" fontId="5" fillId="0" borderId="2" xfId="3" applyNumberFormat="1" applyFont="1" applyFill="1" applyBorder="1" applyAlignment="1" applyProtection="1">
      <alignment horizontal="right"/>
    </xf>
    <xf numFmtId="166" fontId="5" fillId="0" borderId="2" xfId="3" applyNumberFormat="1" applyFont="1" applyFill="1" applyBorder="1" applyAlignment="1" applyProtection="1">
      <alignment horizontal="center"/>
    </xf>
    <xf numFmtId="164" fontId="10" fillId="2" borderId="2" xfId="3" applyFont="1" applyFill="1" applyBorder="1" applyAlignment="1" applyProtection="1">
      <alignment horizontal="center"/>
      <protection locked="0"/>
    </xf>
    <xf numFmtId="164" fontId="5" fillId="0" borderId="2" xfId="3" applyFont="1" applyFill="1" applyBorder="1" applyAlignment="1" applyProtection="1">
      <alignment horizontal="left"/>
    </xf>
    <xf numFmtId="170" fontId="18" fillId="0" borderId="2" xfId="9" applyNumberFormat="1" applyFont="1" applyBorder="1" applyProtection="1"/>
    <xf numFmtId="167" fontId="5" fillId="0" borderId="2" xfId="1" applyFont="1" applyFill="1" applyBorder="1" applyAlignment="1" applyProtection="1">
      <alignment horizontal="left"/>
    </xf>
    <xf numFmtId="167" fontId="5" fillId="0" borderId="2" xfId="1" applyFont="1" applyFill="1" applyBorder="1" applyAlignment="1" applyProtection="1"/>
    <xf numFmtId="170" fontId="18" fillId="0" borderId="2" xfId="9" applyNumberFormat="1" applyFont="1" applyBorder="1" applyAlignment="1" applyProtection="1">
      <alignment horizontal="right"/>
    </xf>
    <xf numFmtId="164" fontId="5" fillId="5" borderId="2" xfId="3" applyFont="1" applyFill="1" applyBorder="1" applyAlignment="1" applyProtection="1">
      <alignment horizontal="left"/>
    </xf>
    <xf numFmtId="164" fontId="5" fillId="5" borderId="2" xfId="3" applyFont="1" applyFill="1" applyBorder="1" applyAlignment="1" applyProtection="1"/>
    <xf numFmtId="164" fontId="19" fillId="5" borderId="2" xfId="3" applyFont="1" applyFill="1" applyBorder="1" applyAlignment="1" applyProtection="1"/>
    <xf numFmtId="170" fontId="18" fillId="5" borderId="2" xfId="9" applyNumberFormat="1" applyFont="1" applyFill="1" applyBorder="1" applyProtection="1"/>
    <xf numFmtId="164" fontId="5" fillId="0" borderId="2" xfId="3" applyFont="1" applyFill="1" applyBorder="1" applyAlignment="1" applyProtection="1">
      <alignment horizontal="right"/>
    </xf>
    <xf numFmtId="164" fontId="15" fillId="0" borderId="2" xfId="3" applyFont="1" applyFill="1" applyBorder="1" applyAlignment="1" applyProtection="1"/>
    <xf numFmtId="164" fontId="7" fillId="3" borderId="2" xfId="3" applyFont="1" applyFill="1" applyBorder="1" applyAlignment="1" applyProtection="1"/>
    <xf numFmtId="164" fontId="5" fillId="3" borderId="2" xfId="3" applyFont="1" applyFill="1" applyBorder="1" applyAlignment="1" applyProtection="1"/>
    <xf numFmtId="165" fontId="7" fillId="2" borderId="2" xfId="3" applyNumberFormat="1" applyFont="1" applyFill="1" applyBorder="1" applyAlignment="1" applyProtection="1">
      <alignment horizontal="left"/>
      <protection locked="0"/>
    </xf>
    <xf numFmtId="164" fontId="7" fillId="2" borderId="2" xfId="3" applyFont="1" applyFill="1" applyBorder="1" applyAlignment="1" applyProtection="1"/>
    <xf numFmtId="164" fontId="5" fillId="0" borderId="2" xfId="3" applyFont="1" applyFill="1" applyBorder="1" applyAlignment="1" applyProtection="1">
      <alignment horizontal="right" vertical="top"/>
    </xf>
    <xf numFmtId="164" fontId="7" fillId="0" borderId="2" xfId="3" applyFont="1" applyFill="1" applyBorder="1" applyAlignment="1" applyProtection="1">
      <alignment horizontal="right" vertical="top"/>
    </xf>
    <xf numFmtId="167" fontId="5" fillId="0" borderId="2" xfId="3" applyNumberFormat="1" applyFont="1" applyFill="1" applyBorder="1" applyAlignment="1" applyProtection="1">
      <alignment horizontal="right"/>
    </xf>
    <xf numFmtId="164" fontId="7" fillId="2" borderId="2" xfId="3" applyFont="1" applyFill="1" applyBorder="1" applyAlignment="1" applyProtection="1">
      <alignment horizontal="left"/>
      <protection locked="0"/>
    </xf>
    <xf numFmtId="164" fontId="7" fillId="0" borderId="2" xfId="3" applyFont="1" applyFill="1" applyBorder="1" applyAlignment="1" applyProtection="1">
      <alignment horizontal="right"/>
    </xf>
    <xf numFmtId="166" fontId="7" fillId="0" borderId="2" xfId="3" applyNumberFormat="1" applyFont="1" applyFill="1" applyBorder="1" applyAlignment="1" applyProtection="1">
      <alignment horizontal="right"/>
    </xf>
    <xf numFmtId="164" fontId="5" fillId="0" borderId="2" xfId="3" applyFont="1" applyFill="1" applyBorder="1" applyAlignment="1" applyProtection="1">
      <alignment horizontal="center" wrapText="1"/>
    </xf>
    <xf numFmtId="168" fontId="5" fillId="0" borderId="2" xfId="3" applyNumberFormat="1" applyFont="1" applyFill="1" applyBorder="1" applyAlignment="1" applyProtection="1">
      <alignment horizontal="right"/>
    </xf>
    <xf numFmtId="164" fontId="16" fillId="2" borderId="2" xfId="8" applyNumberFormat="1" applyFill="1" applyBorder="1" applyAlignment="1" applyProtection="1">
      <alignment horizontal="left"/>
      <protection locked="0"/>
    </xf>
    <xf numFmtId="165" fontId="5" fillId="0" borderId="2" xfId="3" applyNumberFormat="1" applyFont="1" applyFill="1" applyBorder="1" applyAlignment="1" applyProtection="1">
      <alignment horizontal="center"/>
    </xf>
    <xf numFmtId="164" fontId="12" fillId="0" borderId="2" xfId="2" applyFont="1" applyFill="1" applyBorder="1" applyAlignment="1" applyProtection="1"/>
    <xf numFmtId="49" fontId="5" fillId="0" borderId="2" xfId="3" applyNumberFormat="1" applyFont="1" applyFill="1" applyBorder="1" applyAlignment="1" applyProtection="1">
      <alignment horizontal="right" vertical="center"/>
    </xf>
    <xf numFmtId="164" fontId="7" fillId="4" borderId="2" xfId="3" applyFont="1" applyFill="1" applyBorder="1" applyAlignment="1" applyProtection="1"/>
    <xf numFmtId="164" fontId="5" fillId="4" borderId="2" xfId="3" applyFont="1" applyFill="1" applyBorder="1" applyAlignment="1" applyProtection="1"/>
    <xf numFmtId="164" fontId="7" fillId="0" borderId="2" xfId="3" applyFont="1" applyFill="1" applyBorder="1" applyAlignment="1" applyProtection="1">
      <alignment horizontal="center"/>
    </xf>
    <xf numFmtId="164" fontId="20" fillId="6" borderId="2" xfId="3" applyFont="1" applyFill="1" applyBorder="1" applyAlignment="1" applyProtection="1">
      <alignment horizontal="left"/>
    </xf>
    <xf numFmtId="164" fontId="7" fillId="4" borderId="2" xfId="3" applyFont="1" applyFill="1" applyBorder="1" applyAlignment="1" applyProtection="1">
      <alignment horizontal="right"/>
    </xf>
    <xf numFmtId="164" fontId="12" fillId="4" borderId="2" xfId="2" applyFont="1" applyFill="1" applyBorder="1" applyAlignment="1" applyProtection="1"/>
    <xf numFmtId="164" fontId="11" fillId="0" borderId="2" xfId="3" applyFont="1" applyFill="1" applyBorder="1" applyAlignment="1" applyProtection="1"/>
    <xf numFmtId="164" fontId="11" fillId="6" borderId="2" xfId="3" applyFont="1" applyFill="1" applyBorder="1" applyAlignment="1" applyProtection="1"/>
    <xf numFmtId="164" fontId="5" fillId="6" borderId="2" xfId="3" applyFont="1" applyFill="1" applyBorder="1" applyAlignment="1" applyProtection="1">
      <alignment horizontal="left"/>
    </xf>
    <xf numFmtId="164" fontId="7" fillId="0" borderId="2" xfId="3" applyFont="1" applyFill="1" applyBorder="1" applyAlignment="1" applyProtection="1">
      <alignment horizontal="left"/>
    </xf>
    <xf numFmtId="164" fontId="13" fillId="0" borderId="2" xfId="3" applyFont="1" applyFill="1" applyBorder="1" applyAlignment="1" applyProtection="1">
      <alignment horizontal="center"/>
    </xf>
    <xf numFmtId="167" fontId="5" fillId="0" borderId="0" xfId="1" applyFont="1" applyFill="1" applyBorder="1" applyAlignment="1" applyProtection="1">
      <alignment horizontal="left"/>
    </xf>
    <xf numFmtId="164" fontId="5" fillId="0" borderId="0" xfId="3" applyFont="1" applyFill="1" applyBorder="1" applyAlignment="1" applyProtection="1">
      <alignment horizontal="center" wrapText="1"/>
    </xf>
    <xf numFmtId="164" fontId="7" fillId="4" borderId="0" xfId="3" applyFont="1" applyFill="1" applyBorder="1" applyAlignment="1" applyProtection="1"/>
    <xf numFmtId="164" fontId="7" fillId="4" borderId="0" xfId="3" applyFont="1" applyFill="1" applyBorder="1" applyAlignment="1" applyProtection="1">
      <alignment horizontal="center"/>
    </xf>
    <xf numFmtId="164" fontId="5" fillId="4" borderId="0" xfId="3" applyFont="1" applyFill="1" applyBorder="1" applyAlignment="1" applyProtection="1">
      <alignment horizontal="center"/>
    </xf>
    <xf numFmtId="164" fontId="11" fillId="4" borderId="0" xfId="3" applyFont="1" applyFill="1" applyBorder="1" applyAlignment="1" applyProtection="1"/>
    <xf numFmtId="164" fontId="20" fillId="7" borderId="0" xfId="3" applyFont="1" applyFill="1" applyBorder="1" applyAlignment="1" applyProtection="1">
      <alignment horizontal="left"/>
    </xf>
    <xf numFmtId="164" fontId="11" fillId="7" borderId="0" xfId="3" applyFont="1" applyFill="1" applyBorder="1" applyAlignment="1" applyProtection="1"/>
    <xf numFmtId="164" fontId="5" fillId="7" borderId="0" xfId="3" applyFont="1" applyFill="1" applyBorder="1" applyAlignment="1" applyProtection="1">
      <alignment horizontal="left"/>
    </xf>
    <xf numFmtId="164" fontId="5" fillId="7" borderId="0" xfId="3" applyFont="1" applyFill="1" applyBorder="1" applyAlignment="1" applyProtection="1"/>
    <xf numFmtId="164" fontId="7" fillId="8" borderId="0" xfId="3" applyFont="1" applyFill="1" applyBorder="1" applyAlignment="1" applyProtection="1"/>
    <xf numFmtId="164" fontId="10" fillId="8" borderId="1" xfId="3" applyFont="1" applyFill="1" applyBorder="1" applyAlignment="1" applyProtection="1">
      <alignment horizontal="center"/>
      <protection locked="0"/>
    </xf>
    <xf numFmtId="170" fontId="21" fillId="9" borderId="0" xfId="3" applyNumberFormat="1" applyFont="1" applyFill="1" applyBorder="1" applyAlignment="1" applyProtection="1"/>
    <xf numFmtId="170" fontId="0" fillId="9" borderId="0" xfId="0" applyNumberFormat="1" applyFill="1" applyBorder="1"/>
    <xf numFmtId="164" fontId="7" fillId="7" borderId="2" xfId="3" applyFont="1" applyFill="1" applyBorder="1" applyAlignment="1" applyProtection="1"/>
    <xf numFmtId="165" fontId="7" fillId="8" borderId="2" xfId="3" applyNumberFormat="1" applyFont="1" applyFill="1" applyBorder="1" applyAlignment="1" applyProtection="1">
      <alignment horizontal="left"/>
      <protection locked="0"/>
    </xf>
    <xf numFmtId="164" fontId="7" fillId="8" borderId="2" xfId="3" applyFont="1" applyFill="1" applyBorder="1" applyAlignment="1" applyProtection="1">
      <alignment horizontal="left"/>
      <protection locked="0"/>
    </xf>
    <xf numFmtId="164" fontId="16" fillId="8" borderId="2" xfId="8" applyNumberFormat="1" applyFill="1" applyBorder="1" applyAlignment="1" applyProtection="1">
      <alignment horizontal="left"/>
      <protection locked="0"/>
    </xf>
    <xf numFmtId="167" fontId="5" fillId="0" borderId="3" xfId="1" applyFont="1" applyFill="1" applyBorder="1" applyAlignment="1" applyProtection="1">
      <alignment horizontal="left"/>
    </xf>
    <xf numFmtId="164" fontId="10" fillId="8" borderId="0" xfId="3" applyFont="1" applyFill="1" applyBorder="1" applyAlignment="1" applyProtection="1">
      <alignment horizontal="center"/>
      <protection locked="0"/>
    </xf>
    <xf numFmtId="164" fontId="10" fillId="0" borderId="0" xfId="3" applyFont="1" applyFill="1" applyBorder="1" applyAlignment="1" applyProtection="1">
      <alignment horizontal="center"/>
      <protection locked="0"/>
    </xf>
    <xf numFmtId="164" fontId="20" fillId="6" borderId="2" xfId="3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164" fontId="6" fillId="0" borderId="2" xfId="3" applyFont="1" applyFill="1" applyBorder="1" applyAlignment="1" applyProtection="1">
      <alignment horizontal="center"/>
    </xf>
    <xf numFmtId="164" fontId="14" fillId="0" borderId="2" xfId="3" applyFont="1" applyFill="1" applyBorder="1" applyAlignment="1" applyProtection="1">
      <alignment horizontal="center"/>
    </xf>
    <xf numFmtId="164" fontId="8" fillId="0" borderId="2" xfId="3" applyFont="1" applyFill="1" applyBorder="1" applyAlignment="1" applyProtection="1">
      <alignment horizontal="center" vertical="top"/>
    </xf>
    <xf numFmtId="164" fontId="7" fillId="6" borderId="2" xfId="3" applyFont="1" applyFill="1" applyBorder="1" applyAlignment="1" applyProtection="1">
      <alignment horizontal="left" vertical="center" wrapText="1"/>
    </xf>
    <xf numFmtId="164" fontId="20" fillId="7" borderId="0" xfId="3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164" fontId="6" fillId="0" borderId="0" xfId="3" applyFont="1" applyFill="1" applyBorder="1" applyAlignment="1" applyProtection="1">
      <alignment horizontal="center"/>
    </xf>
    <xf numFmtId="164" fontId="8" fillId="0" borderId="0" xfId="3" applyFont="1" applyFill="1" applyBorder="1" applyAlignment="1" applyProtection="1">
      <alignment horizontal="center" vertical="top"/>
    </xf>
    <xf numFmtId="164" fontId="7" fillId="7" borderId="0" xfId="3" applyFont="1" applyFill="1" applyBorder="1" applyAlignment="1" applyProtection="1">
      <alignment horizontal="left" vertical="center" wrapText="1"/>
    </xf>
    <xf numFmtId="164" fontId="14" fillId="4" borderId="0" xfId="3" applyFont="1" applyFill="1" applyBorder="1" applyAlignment="1" applyProtection="1">
      <alignment horizontal="center"/>
    </xf>
  </cellXfs>
  <cellStyles count="10">
    <cellStyle name="Currency" xfId="9" builtinId="4"/>
    <cellStyle name="Excel Built-in Currency" xfId="1"/>
    <cellStyle name="Excel Built-in Hyperlink" xfId="2"/>
    <cellStyle name="Excel Built-in Normal" xfId="3"/>
    <cellStyle name="Heading" xfId="4"/>
    <cellStyle name="Heading1" xfId="5"/>
    <cellStyle name="Hyperlink" xfId="8" builtinId="8"/>
    <cellStyle name="Normal" xfId="0" builtinId="0" customBuiltin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fc@aa-seta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fc@aa-set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4"/>
  <sheetViews>
    <sheetView view="pageBreakPreview" zoomScale="60" zoomScaleNormal="85" workbookViewId="0">
      <selection activeCell="B2" sqref="B2:M40"/>
    </sheetView>
  </sheetViews>
  <sheetFormatPr defaultColWidth="8.796875" defaultRowHeight="15.6" x14ac:dyDescent="0.3"/>
  <cols>
    <col min="1" max="1" width="2.09765625" style="30" customWidth="1"/>
    <col min="2" max="2" width="6.8984375" style="30" customWidth="1"/>
    <col min="3" max="3" width="8.5" style="30" customWidth="1"/>
    <col min="4" max="4" width="46.09765625" style="30" customWidth="1"/>
    <col min="5" max="5" width="5.3984375" style="30" customWidth="1"/>
    <col min="6" max="6" width="11.8984375" style="30" customWidth="1"/>
    <col min="7" max="7" width="9.69921875" style="30" customWidth="1"/>
    <col min="8" max="8" width="4.59765625" style="30" customWidth="1"/>
    <col min="9" max="9" width="7.796875" style="30" customWidth="1"/>
    <col min="10" max="10" width="10" style="30" customWidth="1"/>
    <col min="11" max="11" width="34.69921875" style="30" customWidth="1"/>
    <col min="12" max="12" width="11.8984375" style="30" customWidth="1"/>
    <col min="13" max="13" width="13.59765625" style="30" customWidth="1"/>
    <col min="14" max="14" width="2.09765625" style="30" customWidth="1"/>
    <col min="15" max="15" width="9.09765625" style="30" customWidth="1"/>
    <col min="16" max="16384" width="8.796875" style="31"/>
  </cols>
  <sheetData>
    <row r="2" spans="2:13" ht="18" x14ac:dyDescent="0.35">
      <c r="B2" s="100" t="s">
        <v>94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ht="28.8" x14ac:dyDescent="0.55000000000000004">
      <c r="B3" s="101" t="s">
        <v>56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2:13" x14ac:dyDescent="0.3">
      <c r="B4" s="32" t="s">
        <v>0</v>
      </c>
    </row>
    <row r="5" spans="2:13" x14ac:dyDescent="0.3">
      <c r="B5" s="32" t="s">
        <v>1</v>
      </c>
    </row>
    <row r="6" spans="2:13" x14ac:dyDescent="0.3">
      <c r="B6" s="32"/>
    </row>
    <row r="7" spans="2:13" x14ac:dyDescent="0.3">
      <c r="B7" s="102" t="s">
        <v>2</v>
      </c>
      <c r="C7" s="102"/>
      <c r="D7" s="102"/>
      <c r="E7" s="102"/>
      <c r="F7" s="102"/>
      <c r="G7" s="102"/>
      <c r="I7" s="102" t="s">
        <v>3</v>
      </c>
      <c r="J7" s="102"/>
      <c r="K7" s="102"/>
      <c r="L7" s="102"/>
      <c r="M7" s="102"/>
    </row>
    <row r="8" spans="2:13" ht="31.2" x14ac:dyDescent="0.3">
      <c r="B8" s="33" t="s">
        <v>4</v>
      </c>
      <c r="C8" s="34" t="s">
        <v>5</v>
      </c>
      <c r="D8" s="33" t="s">
        <v>6</v>
      </c>
      <c r="E8" s="33" t="s">
        <v>7</v>
      </c>
      <c r="F8" s="34" t="s">
        <v>8</v>
      </c>
      <c r="G8" s="34" t="s">
        <v>9</v>
      </c>
      <c r="I8" s="33" t="s">
        <v>4</v>
      </c>
      <c r="J8" s="34" t="s">
        <v>5</v>
      </c>
      <c r="K8" s="33" t="s">
        <v>6</v>
      </c>
      <c r="L8" s="34" t="s">
        <v>8</v>
      </c>
      <c r="M8" s="34" t="s">
        <v>9</v>
      </c>
    </row>
    <row r="9" spans="2:13" x14ac:dyDescent="0.3">
      <c r="B9" s="35"/>
      <c r="C9" s="35"/>
      <c r="F9" s="36"/>
      <c r="G9" s="36"/>
      <c r="I9" s="35"/>
      <c r="J9" s="35"/>
      <c r="L9" s="37"/>
      <c r="M9" s="37"/>
    </row>
    <row r="10" spans="2:13" x14ac:dyDescent="0.3">
      <c r="B10" s="38"/>
      <c r="C10" s="39" t="s">
        <v>10</v>
      </c>
      <c r="D10" s="30" t="s">
        <v>11</v>
      </c>
      <c r="F10" s="40">
        <v>7.8</v>
      </c>
      <c r="G10" s="41">
        <f>B10*F10</f>
        <v>0</v>
      </c>
      <c r="I10" s="38"/>
      <c r="J10" s="39" t="s">
        <v>12</v>
      </c>
      <c r="K10" s="30" t="s">
        <v>13</v>
      </c>
      <c r="L10" s="42"/>
      <c r="M10" s="42"/>
    </row>
    <row r="11" spans="2:13" x14ac:dyDescent="0.3">
      <c r="B11" s="38"/>
      <c r="C11" s="39" t="s">
        <v>14</v>
      </c>
      <c r="D11" s="30" t="s">
        <v>89</v>
      </c>
      <c r="F11" s="40">
        <v>4.3</v>
      </c>
      <c r="G11" s="41">
        <f t="shared" ref="G11:G24" si="0">B11*F11</f>
        <v>0</v>
      </c>
      <c r="I11" s="38"/>
      <c r="J11" s="39" t="s">
        <v>15</v>
      </c>
      <c r="K11" s="30" t="s">
        <v>16</v>
      </c>
      <c r="L11" s="42"/>
      <c r="M11" s="42"/>
    </row>
    <row r="12" spans="2:13" x14ac:dyDescent="0.3">
      <c r="B12" s="38"/>
      <c r="C12" s="39" t="s">
        <v>18</v>
      </c>
      <c r="D12" s="30" t="s">
        <v>19</v>
      </c>
      <c r="F12" s="40">
        <v>7.11</v>
      </c>
      <c r="G12" s="41">
        <f t="shared" si="0"/>
        <v>0</v>
      </c>
      <c r="I12" s="38"/>
      <c r="J12" s="39" t="s">
        <v>17</v>
      </c>
      <c r="K12" s="30" t="s">
        <v>79</v>
      </c>
      <c r="L12" s="42"/>
      <c r="M12" s="42"/>
    </row>
    <row r="13" spans="2:13" x14ac:dyDescent="0.3">
      <c r="B13" s="38"/>
      <c r="C13" s="39" t="s">
        <v>21</v>
      </c>
      <c r="D13" s="30" t="s">
        <v>90</v>
      </c>
      <c r="F13" s="40">
        <v>5.6</v>
      </c>
      <c r="G13" s="41">
        <f t="shared" si="0"/>
        <v>0</v>
      </c>
      <c r="I13" s="38"/>
      <c r="J13" s="39" t="s">
        <v>27</v>
      </c>
      <c r="K13" s="30" t="s">
        <v>28</v>
      </c>
      <c r="L13" s="42">
        <v>0.15</v>
      </c>
      <c r="M13" s="41">
        <f t="shared" ref="M13:M27" si="1">I13*L13</f>
        <v>0</v>
      </c>
    </row>
    <row r="14" spans="2:13" x14ac:dyDescent="0.3">
      <c r="B14" s="38"/>
      <c r="C14" s="39" t="s">
        <v>22</v>
      </c>
      <c r="D14" s="30" t="s">
        <v>23</v>
      </c>
      <c r="F14" s="43">
        <v>2.15</v>
      </c>
      <c r="G14" s="41">
        <f t="shared" si="0"/>
        <v>0</v>
      </c>
      <c r="I14" s="38"/>
      <c r="J14" s="39" t="s">
        <v>29</v>
      </c>
      <c r="K14" s="30" t="s">
        <v>30</v>
      </c>
      <c r="L14" s="42">
        <v>0.2</v>
      </c>
      <c r="M14" s="41">
        <f t="shared" si="1"/>
        <v>0</v>
      </c>
    </row>
    <row r="15" spans="2:13" x14ac:dyDescent="0.3">
      <c r="B15" s="38"/>
      <c r="C15" s="44" t="s">
        <v>26</v>
      </c>
      <c r="D15" s="45" t="s">
        <v>87</v>
      </c>
      <c r="E15" s="46"/>
      <c r="F15" s="47">
        <v>8.82</v>
      </c>
      <c r="G15" s="41">
        <f t="shared" si="0"/>
        <v>0</v>
      </c>
      <c r="I15" s="38"/>
      <c r="J15" s="39" t="s">
        <v>32</v>
      </c>
      <c r="K15" s="30" t="s">
        <v>77</v>
      </c>
      <c r="L15" s="42">
        <v>0.1</v>
      </c>
      <c r="M15" s="41">
        <f t="shared" si="1"/>
        <v>0</v>
      </c>
    </row>
    <row r="16" spans="2:13" x14ac:dyDescent="0.3">
      <c r="B16" s="38"/>
      <c r="C16" s="44" t="s">
        <v>95</v>
      </c>
      <c r="D16" s="45" t="s">
        <v>91</v>
      </c>
      <c r="E16" s="46"/>
      <c r="F16" s="47">
        <v>9.1999999999999993</v>
      </c>
      <c r="G16" s="41">
        <f t="shared" si="0"/>
        <v>0</v>
      </c>
      <c r="I16" s="38"/>
      <c r="J16" s="39"/>
      <c r="L16" s="42"/>
      <c r="M16" s="41"/>
    </row>
    <row r="17" spans="2:13" x14ac:dyDescent="0.3">
      <c r="B17" s="38"/>
      <c r="C17" s="30" t="s">
        <v>31</v>
      </c>
      <c r="D17" s="30" t="s">
        <v>68</v>
      </c>
      <c r="F17" s="43">
        <v>7.4</v>
      </c>
      <c r="G17" s="41">
        <f t="shared" si="0"/>
        <v>0</v>
      </c>
      <c r="I17" s="38"/>
      <c r="J17" s="39" t="s">
        <v>33</v>
      </c>
      <c r="K17" s="30" t="s">
        <v>34</v>
      </c>
      <c r="L17" s="42">
        <v>0.2</v>
      </c>
      <c r="M17" s="41">
        <f t="shared" si="1"/>
        <v>0</v>
      </c>
    </row>
    <row r="18" spans="2:13" x14ac:dyDescent="0.3">
      <c r="B18" s="38"/>
      <c r="C18" s="39" t="s">
        <v>35</v>
      </c>
      <c r="D18" s="30" t="s">
        <v>69</v>
      </c>
      <c r="F18" s="43">
        <v>4.62</v>
      </c>
      <c r="G18" s="41">
        <f t="shared" si="0"/>
        <v>0</v>
      </c>
      <c r="I18" s="38"/>
      <c r="J18" s="39" t="s">
        <v>36</v>
      </c>
      <c r="K18" s="30" t="s">
        <v>37</v>
      </c>
      <c r="L18" s="42">
        <v>0.15</v>
      </c>
      <c r="M18" s="41">
        <f t="shared" si="1"/>
        <v>0</v>
      </c>
    </row>
    <row r="19" spans="2:13" x14ac:dyDescent="0.3">
      <c r="B19" s="38"/>
      <c r="C19" s="39" t="s">
        <v>40</v>
      </c>
      <c r="D19" s="30" t="s">
        <v>70</v>
      </c>
      <c r="F19" s="43">
        <v>4.62</v>
      </c>
      <c r="G19" s="41">
        <f t="shared" si="0"/>
        <v>0</v>
      </c>
      <c r="I19" s="38"/>
      <c r="J19" s="39" t="s">
        <v>62</v>
      </c>
      <c r="K19" s="30" t="s">
        <v>63</v>
      </c>
      <c r="L19" s="42">
        <v>0.25</v>
      </c>
      <c r="M19" s="41">
        <f t="shared" si="1"/>
        <v>0</v>
      </c>
    </row>
    <row r="20" spans="2:13" x14ac:dyDescent="0.3">
      <c r="B20" s="38"/>
      <c r="C20" s="30" t="s">
        <v>58</v>
      </c>
      <c r="D20" s="30" t="s">
        <v>59</v>
      </c>
      <c r="F20" s="43">
        <v>8.5500000000000007</v>
      </c>
      <c r="G20" s="41">
        <f t="shared" si="0"/>
        <v>0</v>
      </c>
      <c r="I20" s="38"/>
      <c r="J20" s="39" t="s">
        <v>64</v>
      </c>
      <c r="K20" s="30" t="s">
        <v>65</v>
      </c>
      <c r="L20" s="42">
        <v>0.1</v>
      </c>
      <c r="M20" s="41">
        <f t="shared" si="1"/>
        <v>0</v>
      </c>
    </row>
    <row r="21" spans="2:13" x14ac:dyDescent="0.3">
      <c r="B21" s="38"/>
      <c r="C21" s="30" t="s">
        <v>43</v>
      </c>
      <c r="D21" s="30" t="s">
        <v>92</v>
      </c>
      <c r="F21" s="43">
        <v>4.3</v>
      </c>
      <c r="G21" s="41">
        <f t="shared" si="0"/>
        <v>0</v>
      </c>
      <c r="I21" s="38"/>
      <c r="J21" s="39" t="s">
        <v>60</v>
      </c>
      <c r="K21" s="30" t="s">
        <v>73</v>
      </c>
      <c r="L21" s="42">
        <v>0.25</v>
      </c>
      <c r="M21" s="41">
        <f t="shared" si="1"/>
        <v>0</v>
      </c>
    </row>
    <row r="22" spans="2:13" x14ac:dyDescent="0.3">
      <c r="B22" s="38"/>
      <c r="C22" s="30" t="s">
        <v>44</v>
      </c>
      <c r="D22" s="30" t="s">
        <v>71</v>
      </c>
      <c r="F22" s="43">
        <v>7.75</v>
      </c>
      <c r="G22" s="41">
        <f t="shared" si="0"/>
        <v>0</v>
      </c>
      <c r="I22" s="38"/>
      <c r="J22" s="39" t="s">
        <v>38</v>
      </c>
      <c r="K22" s="30" t="s">
        <v>39</v>
      </c>
      <c r="L22" s="42">
        <v>0.2</v>
      </c>
      <c r="M22" s="41">
        <f t="shared" si="1"/>
        <v>0</v>
      </c>
    </row>
    <row r="23" spans="2:13" x14ac:dyDescent="0.3">
      <c r="B23" s="38"/>
      <c r="C23" s="30" t="s">
        <v>80</v>
      </c>
      <c r="D23" s="30" t="s">
        <v>93</v>
      </c>
      <c r="F23" s="43">
        <v>5.72</v>
      </c>
      <c r="G23" s="41">
        <f t="shared" si="0"/>
        <v>0</v>
      </c>
      <c r="I23" s="38"/>
      <c r="J23" s="39" t="s">
        <v>61</v>
      </c>
      <c r="K23" s="30" t="s">
        <v>20</v>
      </c>
      <c r="L23" s="42">
        <v>0.15</v>
      </c>
      <c r="M23" s="41">
        <f t="shared" si="1"/>
        <v>0</v>
      </c>
    </row>
    <row r="24" spans="2:13" x14ac:dyDescent="0.3">
      <c r="B24" s="38"/>
      <c r="C24" s="30" t="s">
        <v>45</v>
      </c>
      <c r="D24" s="30" t="s">
        <v>72</v>
      </c>
      <c r="F24" s="43">
        <v>9.64</v>
      </c>
      <c r="G24" s="41">
        <f t="shared" si="0"/>
        <v>0</v>
      </c>
      <c r="I24" s="38"/>
      <c r="J24" s="39" t="s">
        <v>41</v>
      </c>
      <c r="K24" s="30" t="s">
        <v>42</v>
      </c>
      <c r="L24" s="42">
        <v>0.25</v>
      </c>
      <c r="M24" s="41">
        <f t="shared" si="1"/>
        <v>0</v>
      </c>
    </row>
    <row r="25" spans="2:13" x14ac:dyDescent="0.3">
      <c r="B25" s="35"/>
      <c r="G25" s="36"/>
      <c r="I25" s="38"/>
      <c r="J25" s="39" t="s">
        <v>24</v>
      </c>
      <c r="K25" s="30" t="s">
        <v>25</v>
      </c>
      <c r="L25" s="42">
        <v>15</v>
      </c>
      <c r="M25" s="41">
        <f t="shared" si="1"/>
        <v>0</v>
      </c>
    </row>
    <row r="26" spans="2:13" x14ac:dyDescent="0.3">
      <c r="B26" s="35"/>
      <c r="E26" s="48"/>
      <c r="F26" s="48" t="s">
        <v>46</v>
      </c>
      <c r="G26" s="41">
        <f>C25*F25</f>
        <v>0</v>
      </c>
      <c r="I26" s="38"/>
      <c r="J26" s="39" t="s">
        <v>57</v>
      </c>
      <c r="K26" s="30" t="s">
        <v>76</v>
      </c>
      <c r="L26" s="42">
        <v>54</v>
      </c>
      <c r="M26" s="41">
        <f t="shared" si="1"/>
        <v>0</v>
      </c>
    </row>
    <row r="27" spans="2:13" x14ac:dyDescent="0.3">
      <c r="I27" s="38"/>
      <c r="J27" s="39" t="s">
        <v>74</v>
      </c>
      <c r="K27" s="30" t="s">
        <v>75</v>
      </c>
      <c r="L27" s="42">
        <v>54</v>
      </c>
      <c r="M27" s="41">
        <f t="shared" si="1"/>
        <v>0</v>
      </c>
    </row>
    <row r="28" spans="2:13" ht="18" x14ac:dyDescent="0.35">
      <c r="D28" s="30" t="s">
        <v>49</v>
      </c>
      <c r="I28" s="35"/>
      <c r="J28" s="49"/>
      <c r="K28" s="49"/>
      <c r="L28" s="42"/>
    </row>
    <row r="29" spans="2:13" x14ac:dyDescent="0.3">
      <c r="C29" s="39" t="s">
        <v>96</v>
      </c>
      <c r="D29" s="50"/>
      <c r="E29" s="51"/>
      <c r="G29" s="39" t="s">
        <v>50</v>
      </c>
      <c r="I29" s="35"/>
    </row>
    <row r="30" spans="2:13" x14ac:dyDescent="0.3">
      <c r="B30" s="31"/>
      <c r="C30" s="39" t="s">
        <v>51</v>
      </c>
      <c r="D30" s="52"/>
      <c r="E30" s="53"/>
      <c r="G30" s="30" t="s">
        <v>82</v>
      </c>
      <c r="I30" s="35"/>
      <c r="J30" s="35"/>
      <c r="L30" s="54" t="s">
        <v>47</v>
      </c>
      <c r="M30" s="41">
        <f>I29*L29</f>
        <v>0</v>
      </c>
    </row>
    <row r="31" spans="2:13" x14ac:dyDescent="0.3">
      <c r="B31" s="35"/>
      <c r="C31" s="39" t="s">
        <v>52</v>
      </c>
      <c r="D31" s="50"/>
      <c r="E31" s="53"/>
      <c r="G31" s="30" t="s">
        <v>83</v>
      </c>
      <c r="J31" s="35"/>
      <c r="K31" s="54"/>
      <c r="L31" s="55"/>
      <c r="M31" s="56"/>
    </row>
    <row r="32" spans="2:13" x14ac:dyDescent="0.3">
      <c r="B32" s="35"/>
      <c r="C32" s="39" t="s">
        <v>66</v>
      </c>
      <c r="D32" s="57"/>
      <c r="E32" s="53"/>
      <c r="G32" s="30" t="s">
        <v>84</v>
      </c>
      <c r="J32" s="35"/>
      <c r="K32" s="48"/>
      <c r="L32" s="58" t="s">
        <v>48</v>
      </c>
      <c r="M32" s="41">
        <f>I31*L31</f>
        <v>0</v>
      </c>
    </row>
    <row r="33" spans="1:13" x14ac:dyDescent="0.3">
      <c r="C33" s="31"/>
      <c r="D33" s="57"/>
      <c r="E33" s="53"/>
      <c r="G33" s="30" t="s">
        <v>85</v>
      </c>
      <c r="J33" s="35"/>
      <c r="M33" s="59"/>
    </row>
    <row r="34" spans="1:13" x14ac:dyDescent="0.3">
      <c r="B34" s="60"/>
      <c r="D34" s="57"/>
      <c r="E34" s="53"/>
      <c r="J34" s="35"/>
      <c r="M34" s="61"/>
    </row>
    <row r="35" spans="1:13" x14ac:dyDescent="0.3">
      <c r="B35" s="60"/>
      <c r="C35" s="48" t="s">
        <v>78</v>
      </c>
      <c r="D35" s="62"/>
      <c r="E35" s="53"/>
      <c r="G35" s="30" t="s">
        <v>55</v>
      </c>
      <c r="H35" s="63"/>
      <c r="I35" s="35"/>
      <c r="J35" s="35"/>
      <c r="L35" s="48"/>
      <c r="M35" s="36"/>
    </row>
    <row r="36" spans="1:13" x14ac:dyDescent="0.3">
      <c r="C36" s="48" t="s">
        <v>53</v>
      </c>
      <c r="D36" s="57"/>
      <c r="E36" s="53"/>
      <c r="G36" s="64" t="s">
        <v>86</v>
      </c>
      <c r="I36" s="35"/>
      <c r="J36" s="103" t="s">
        <v>88</v>
      </c>
      <c r="K36" s="103"/>
      <c r="L36" s="65"/>
      <c r="M36" s="59"/>
    </row>
    <row r="37" spans="1:13" x14ac:dyDescent="0.3">
      <c r="B37" s="58"/>
      <c r="C37" s="48" t="s">
        <v>54</v>
      </c>
      <c r="D37" s="57"/>
      <c r="E37" s="53"/>
      <c r="H37" s="39"/>
      <c r="I37" s="35"/>
      <c r="J37" s="103"/>
      <c r="K37" s="103"/>
    </row>
    <row r="38" spans="1:13" x14ac:dyDescent="0.3">
      <c r="B38" s="66" t="s">
        <v>67</v>
      </c>
      <c r="C38" s="67"/>
      <c r="D38" s="67"/>
      <c r="E38" s="67"/>
      <c r="F38" s="67"/>
      <c r="G38" s="68"/>
      <c r="H38" s="35"/>
      <c r="J38" s="69"/>
      <c r="K38" s="69"/>
    </row>
    <row r="39" spans="1:13" x14ac:dyDescent="0.3">
      <c r="A39" s="32"/>
      <c r="B39" s="66" t="s">
        <v>81</v>
      </c>
      <c r="C39" s="70"/>
      <c r="D39" s="67"/>
      <c r="E39" s="71"/>
      <c r="F39" s="67"/>
      <c r="I39" s="72"/>
      <c r="J39" s="98"/>
      <c r="K39" s="99"/>
    </row>
    <row r="40" spans="1:13" x14ac:dyDescent="0.3">
      <c r="B40" s="32"/>
      <c r="C40" s="58"/>
      <c r="E40" s="39"/>
      <c r="I40" s="72"/>
      <c r="J40" s="73"/>
      <c r="K40" s="74"/>
      <c r="M40" s="72"/>
    </row>
    <row r="41" spans="1:13" x14ac:dyDescent="0.3">
      <c r="E41" s="75"/>
      <c r="I41" s="48"/>
      <c r="J41" s="72"/>
      <c r="L41" s="72"/>
      <c r="M41" s="72"/>
    </row>
    <row r="42" spans="1:13" x14ac:dyDescent="0.3">
      <c r="L42" s="76"/>
    </row>
    <row r="44" spans="1:13" x14ac:dyDescent="0.3">
      <c r="B44" s="75"/>
    </row>
  </sheetData>
  <mergeCells count="6">
    <mergeCell ref="J39:K39"/>
    <mergeCell ref="B2:M2"/>
    <mergeCell ref="B3:M3"/>
    <mergeCell ref="B7:G7"/>
    <mergeCell ref="I7:M7"/>
    <mergeCell ref="J36:K37"/>
  </mergeCells>
  <hyperlinks>
    <hyperlink ref="G36" r:id="rId1" display="cfc@aa-seta.org"/>
  </hyperlinks>
  <printOptions horizontalCentered="1"/>
  <pageMargins left="0.25" right="0.25" top="0.89370000000000005" bottom="0.89370000000000005" header="1" footer="1"/>
  <pageSetup scale="67" fitToWidth="0" orientation="landscape" r:id="rId2"/>
  <headerFooter alignWithMargins="0">
    <oddFooter>&amp;LOrder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="80" zoomScaleNormal="100" zoomScaleSheetLayoutView="80" workbookViewId="0">
      <selection activeCell="L3" sqref="L3"/>
    </sheetView>
  </sheetViews>
  <sheetFormatPr defaultColWidth="8.796875" defaultRowHeight="13.8" x14ac:dyDescent="0.25"/>
  <cols>
    <col min="1" max="2" width="8.796875" style="22"/>
    <col min="3" max="3" width="40.5" style="22" customWidth="1"/>
    <col min="4" max="4" width="0.59765625" style="22" hidden="1" customWidth="1"/>
    <col min="5" max="6" width="8.796875" style="22"/>
    <col min="7" max="7" width="2.69921875" style="22" customWidth="1"/>
    <col min="8" max="9" width="8.796875" style="22"/>
    <col min="10" max="10" width="33.69921875" style="22" customWidth="1"/>
    <col min="11" max="11" width="8.796875" style="22"/>
    <col min="12" max="12" width="15.19921875" style="22" customWidth="1"/>
    <col min="13" max="16384" width="8.796875" style="22"/>
  </cols>
  <sheetData>
    <row r="1" spans="1:12" ht="18" x14ac:dyDescent="0.35">
      <c r="A1" s="106" t="s">
        <v>94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8.8" x14ac:dyDescent="0.55000000000000004">
      <c r="A2" s="109" t="s">
        <v>107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5.6" x14ac:dyDescent="0.3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6" x14ac:dyDescent="0.3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6" x14ac:dyDescent="0.3">
      <c r="A6" s="107" t="s">
        <v>2</v>
      </c>
      <c r="B6" s="107"/>
      <c r="C6" s="107"/>
      <c r="D6" s="107"/>
      <c r="E6" s="107"/>
      <c r="F6" s="107"/>
      <c r="G6" s="1"/>
      <c r="H6" s="107" t="s">
        <v>3</v>
      </c>
      <c r="I6" s="107"/>
      <c r="J6" s="107"/>
      <c r="K6" s="107"/>
      <c r="L6" s="107"/>
    </row>
    <row r="7" spans="1:12" ht="31.2" x14ac:dyDescent="0.3">
      <c r="A7" s="3" t="s">
        <v>4</v>
      </c>
      <c r="B7" s="4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1"/>
      <c r="H7" s="3" t="s">
        <v>4</v>
      </c>
      <c r="I7" s="4" t="s">
        <v>5</v>
      </c>
      <c r="J7" s="3" t="s">
        <v>6</v>
      </c>
      <c r="K7" s="4" t="s">
        <v>8</v>
      </c>
      <c r="L7" s="4" t="s">
        <v>9</v>
      </c>
    </row>
    <row r="8" spans="1:12" ht="15.6" x14ac:dyDescent="0.3">
      <c r="A8" s="5"/>
      <c r="B8" s="5"/>
      <c r="C8" s="1"/>
      <c r="D8" s="1"/>
      <c r="E8" s="6"/>
      <c r="F8" s="6"/>
      <c r="G8" s="1"/>
      <c r="H8" s="5"/>
      <c r="I8" s="5"/>
      <c r="J8" s="1"/>
      <c r="K8" s="7"/>
      <c r="L8" s="7"/>
    </row>
    <row r="9" spans="1:12" ht="15.6" x14ac:dyDescent="0.3">
      <c r="A9" s="88"/>
      <c r="B9" s="8" t="s">
        <v>10</v>
      </c>
      <c r="C9" s="1" t="s">
        <v>98</v>
      </c>
      <c r="D9" s="1"/>
      <c r="E9" s="89">
        <v>10.8</v>
      </c>
      <c r="F9" s="29">
        <f>A9*E9</f>
        <v>0</v>
      </c>
      <c r="G9" s="1"/>
      <c r="H9" s="88"/>
      <c r="I9" s="8" t="s">
        <v>12</v>
      </c>
      <c r="J9" s="1" t="s">
        <v>13</v>
      </c>
      <c r="K9" s="9">
        <v>0</v>
      </c>
      <c r="L9" s="9"/>
    </row>
    <row r="10" spans="1:12" ht="15.6" x14ac:dyDescent="0.3">
      <c r="A10" s="88"/>
      <c r="B10" s="8" t="s">
        <v>14</v>
      </c>
      <c r="C10" s="1" t="s">
        <v>89</v>
      </c>
      <c r="D10" s="1"/>
      <c r="E10" s="89">
        <v>5.9</v>
      </c>
      <c r="F10" s="29">
        <f t="shared" ref="F10:F23" si="0">A10*E10</f>
        <v>0</v>
      </c>
      <c r="G10" s="1"/>
      <c r="H10" s="88"/>
      <c r="I10" s="8" t="s">
        <v>15</v>
      </c>
      <c r="J10" s="1" t="s">
        <v>16</v>
      </c>
      <c r="K10" s="9">
        <v>0</v>
      </c>
      <c r="L10" s="9"/>
    </row>
    <row r="11" spans="1:12" ht="15.6" x14ac:dyDescent="0.3">
      <c r="A11" s="88"/>
      <c r="B11" s="8" t="s">
        <v>18</v>
      </c>
      <c r="C11" s="1" t="s">
        <v>99</v>
      </c>
      <c r="D11" s="1"/>
      <c r="E11" s="89">
        <v>9.84</v>
      </c>
      <c r="F11" s="29">
        <f t="shared" si="0"/>
        <v>0</v>
      </c>
      <c r="G11" s="1"/>
      <c r="H11" s="88"/>
      <c r="I11" s="8" t="s">
        <v>17</v>
      </c>
      <c r="J11" s="1" t="s">
        <v>79</v>
      </c>
      <c r="K11" s="9">
        <v>0</v>
      </c>
      <c r="L11" s="9"/>
    </row>
    <row r="12" spans="1:12" ht="15.6" x14ac:dyDescent="0.3">
      <c r="A12" s="88"/>
      <c r="B12" s="8" t="s">
        <v>21</v>
      </c>
      <c r="C12" s="1" t="s">
        <v>90</v>
      </c>
      <c r="D12" s="1"/>
      <c r="E12" s="89">
        <v>7.55</v>
      </c>
      <c r="F12" s="29">
        <f t="shared" si="0"/>
        <v>0</v>
      </c>
      <c r="G12" s="1"/>
      <c r="H12" s="88"/>
      <c r="I12" s="8" t="s">
        <v>27</v>
      </c>
      <c r="J12" s="1" t="s">
        <v>28</v>
      </c>
      <c r="K12" s="90">
        <v>0.45</v>
      </c>
      <c r="L12" s="29">
        <f t="shared" ref="L12:L24" si="1">H12*K12</f>
        <v>0</v>
      </c>
    </row>
    <row r="13" spans="1:12" ht="15.6" x14ac:dyDescent="0.3">
      <c r="A13" s="88"/>
      <c r="B13" s="8" t="s">
        <v>22</v>
      </c>
      <c r="C13" s="1" t="s">
        <v>23</v>
      </c>
      <c r="D13" s="1"/>
      <c r="E13" s="89">
        <v>2.64</v>
      </c>
      <c r="F13" s="29">
        <f t="shared" si="0"/>
        <v>0</v>
      </c>
      <c r="G13" s="1"/>
      <c r="H13" s="88"/>
      <c r="I13" s="8" t="s">
        <v>29</v>
      </c>
      <c r="J13" s="1" t="s">
        <v>106</v>
      </c>
      <c r="K13" s="90">
        <v>0.55000000000000004</v>
      </c>
      <c r="L13" s="29">
        <f t="shared" si="1"/>
        <v>0</v>
      </c>
    </row>
    <row r="14" spans="1:12" ht="15.6" x14ac:dyDescent="0.3">
      <c r="A14" s="88"/>
      <c r="B14" s="26" t="s">
        <v>26</v>
      </c>
      <c r="C14" s="27" t="s">
        <v>87</v>
      </c>
      <c r="D14" s="28"/>
      <c r="E14" s="89">
        <v>12.3</v>
      </c>
      <c r="F14" s="29">
        <f t="shared" si="0"/>
        <v>0</v>
      </c>
      <c r="G14" s="1"/>
      <c r="H14" s="88"/>
      <c r="I14" s="8" t="s">
        <v>32</v>
      </c>
      <c r="J14" s="1" t="s">
        <v>77</v>
      </c>
      <c r="K14" s="90">
        <v>0.25</v>
      </c>
      <c r="L14" s="29">
        <f t="shared" si="1"/>
        <v>0</v>
      </c>
    </row>
    <row r="15" spans="1:12" ht="15.6" x14ac:dyDescent="0.3">
      <c r="A15" s="88"/>
      <c r="B15" s="26" t="s">
        <v>95</v>
      </c>
      <c r="C15" s="27" t="s">
        <v>91</v>
      </c>
      <c r="D15" s="28"/>
      <c r="E15" s="89">
        <v>11.8</v>
      </c>
      <c r="F15" s="29">
        <f t="shared" si="0"/>
        <v>0</v>
      </c>
      <c r="G15" s="1"/>
      <c r="H15" s="88"/>
      <c r="I15" s="8" t="s">
        <v>33</v>
      </c>
      <c r="J15" s="1" t="s">
        <v>34</v>
      </c>
      <c r="K15" s="90">
        <v>0.72</v>
      </c>
      <c r="L15" s="29">
        <f t="shared" si="1"/>
        <v>0</v>
      </c>
    </row>
    <row r="16" spans="1:12" ht="15.6" x14ac:dyDescent="0.3">
      <c r="A16" s="88"/>
      <c r="B16" s="1" t="s">
        <v>31</v>
      </c>
      <c r="C16" s="1" t="s">
        <v>100</v>
      </c>
      <c r="D16" s="1"/>
      <c r="E16" s="89">
        <v>11.62</v>
      </c>
      <c r="F16" s="29">
        <f t="shared" si="0"/>
        <v>0</v>
      </c>
      <c r="G16" s="1"/>
      <c r="H16" s="88"/>
      <c r="I16" s="8" t="s">
        <v>36</v>
      </c>
      <c r="J16" s="1" t="s">
        <v>37</v>
      </c>
      <c r="K16" s="90">
        <v>0.3</v>
      </c>
      <c r="L16" s="29">
        <f t="shared" si="1"/>
        <v>0</v>
      </c>
    </row>
    <row r="17" spans="1:12" ht="15.6" x14ac:dyDescent="0.3">
      <c r="A17" s="88"/>
      <c r="B17" s="8" t="s">
        <v>35</v>
      </c>
      <c r="C17" s="1" t="s">
        <v>101</v>
      </c>
      <c r="D17" s="1"/>
      <c r="E17" s="89">
        <v>6.34</v>
      </c>
      <c r="F17" s="29">
        <f t="shared" si="0"/>
        <v>0</v>
      </c>
      <c r="G17" s="1"/>
      <c r="H17" s="88"/>
      <c r="I17" s="8" t="s">
        <v>64</v>
      </c>
      <c r="J17" s="1" t="s">
        <v>65</v>
      </c>
      <c r="K17" s="90">
        <v>0.25</v>
      </c>
      <c r="L17" s="29">
        <f t="shared" si="1"/>
        <v>0</v>
      </c>
    </row>
    <row r="18" spans="1:12" ht="15.6" x14ac:dyDescent="0.3">
      <c r="A18" s="88"/>
      <c r="B18" s="8" t="s">
        <v>40</v>
      </c>
      <c r="C18" s="1" t="s">
        <v>102</v>
      </c>
      <c r="D18" s="1"/>
      <c r="E18" s="89">
        <v>6.34</v>
      </c>
      <c r="F18" s="29">
        <f t="shared" si="0"/>
        <v>0</v>
      </c>
      <c r="G18" s="1"/>
      <c r="H18" s="88"/>
      <c r="I18" s="8" t="s">
        <v>60</v>
      </c>
      <c r="J18" s="1" t="s">
        <v>73</v>
      </c>
      <c r="K18" s="90">
        <v>0.85</v>
      </c>
      <c r="L18" s="29">
        <f t="shared" si="1"/>
        <v>0</v>
      </c>
    </row>
    <row r="19" spans="1:12" ht="15.6" x14ac:dyDescent="0.3">
      <c r="A19" s="88"/>
      <c r="B19" s="1" t="s">
        <v>58</v>
      </c>
      <c r="C19" s="1" t="s">
        <v>103</v>
      </c>
      <c r="D19" s="1"/>
      <c r="E19" s="89">
        <v>10.8</v>
      </c>
      <c r="F19" s="29">
        <f t="shared" si="0"/>
        <v>0</v>
      </c>
      <c r="G19" s="1"/>
      <c r="H19" s="88"/>
      <c r="I19" s="8" t="s">
        <v>38</v>
      </c>
      <c r="J19" s="1" t="s">
        <v>39</v>
      </c>
      <c r="K19" s="90">
        <v>2.4</v>
      </c>
      <c r="L19" s="29">
        <f t="shared" si="1"/>
        <v>0</v>
      </c>
    </row>
    <row r="20" spans="1:12" ht="15.6" x14ac:dyDescent="0.3">
      <c r="A20" s="88"/>
      <c r="B20" s="1" t="s">
        <v>43</v>
      </c>
      <c r="C20" s="1" t="s">
        <v>92</v>
      </c>
      <c r="D20" s="1"/>
      <c r="E20" s="89">
        <v>5.9</v>
      </c>
      <c r="F20" s="29">
        <f t="shared" si="0"/>
        <v>0</v>
      </c>
      <c r="G20" s="1"/>
      <c r="H20" s="88"/>
      <c r="I20" s="8" t="s">
        <v>61</v>
      </c>
      <c r="J20" s="1" t="s">
        <v>20</v>
      </c>
      <c r="K20" s="90">
        <v>0.45</v>
      </c>
      <c r="L20" s="29">
        <f t="shared" si="1"/>
        <v>0</v>
      </c>
    </row>
    <row r="21" spans="1:12" ht="15.6" x14ac:dyDescent="0.3">
      <c r="A21" s="88"/>
      <c r="B21" s="1" t="s">
        <v>44</v>
      </c>
      <c r="C21" s="1" t="s">
        <v>104</v>
      </c>
      <c r="D21" s="1"/>
      <c r="E21" s="89">
        <v>9.84</v>
      </c>
      <c r="F21" s="29">
        <f t="shared" si="0"/>
        <v>0</v>
      </c>
      <c r="G21" s="1"/>
      <c r="H21" s="88"/>
      <c r="I21" s="8" t="s">
        <v>41</v>
      </c>
      <c r="J21" s="1" t="s">
        <v>42</v>
      </c>
      <c r="K21" s="90">
        <v>0.35</v>
      </c>
      <c r="L21" s="29">
        <f t="shared" si="1"/>
        <v>0</v>
      </c>
    </row>
    <row r="22" spans="1:12" ht="15.6" x14ac:dyDescent="0.3">
      <c r="A22" s="88"/>
      <c r="B22" s="1" t="s">
        <v>80</v>
      </c>
      <c r="C22" s="1" t="s">
        <v>93</v>
      </c>
      <c r="D22" s="1"/>
      <c r="E22" s="89">
        <v>6.87</v>
      </c>
      <c r="F22" s="29">
        <f t="shared" si="0"/>
        <v>0</v>
      </c>
      <c r="G22" s="1"/>
      <c r="H22" s="88"/>
      <c r="I22" s="8" t="s">
        <v>97</v>
      </c>
      <c r="J22" s="1" t="s">
        <v>25</v>
      </c>
      <c r="K22" s="90">
        <v>20</v>
      </c>
      <c r="L22" s="29">
        <f t="shared" si="1"/>
        <v>0</v>
      </c>
    </row>
    <row r="23" spans="1:12" ht="15.6" x14ac:dyDescent="0.3">
      <c r="A23" s="88"/>
      <c r="B23" s="1" t="s">
        <v>45</v>
      </c>
      <c r="C23" s="1" t="s">
        <v>105</v>
      </c>
      <c r="D23" s="1"/>
      <c r="E23" s="89">
        <v>13.2</v>
      </c>
      <c r="F23" s="29">
        <f t="shared" si="0"/>
        <v>0</v>
      </c>
      <c r="G23" s="1"/>
      <c r="H23" s="88"/>
      <c r="I23" s="8" t="s">
        <v>57</v>
      </c>
      <c r="J23" s="1" t="s">
        <v>76</v>
      </c>
      <c r="K23" s="90">
        <v>58.5</v>
      </c>
      <c r="L23" s="29">
        <f t="shared" si="1"/>
        <v>0</v>
      </c>
    </row>
    <row r="24" spans="1:12" ht="15.6" x14ac:dyDescent="0.3">
      <c r="A24" s="5"/>
      <c r="B24" s="1"/>
      <c r="C24" s="1"/>
      <c r="D24" s="1"/>
      <c r="E24" s="1"/>
      <c r="F24" s="6"/>
      <c r="G24" s="1"/>
      <c r="H24" s="96"/>
      <c r="I24" s="8" t="s">
        <v>74</v>
      </c>
      <c r="J24" s="1" t="s">
        <v>75</v>
      </c>
      <c r="K24" s="90">
        <v>58.5</v>
      </c>
      <c r="L24" s="77">
        <f t="shared" si="1"/>
        <v>0</v>
      </c>
    </row>
    <row r="25" spans="1:12" ht="15.6" x14ac:dyDescent="0.3">
      <c r="A25" s="5"/>
      <c r="B25" s="1"/>
      <c r="C25" s="2"/>
      <c r="D25" s="14"/>
      <c r="E25" s="14" t="s">
        <v>46</v>
      </c>
      <c r="F25" s="29">
        <f>B24*E24</f>
        <v>0</v>
      </c>
      <c r="G25" s="1"/>
      <c r="H25" s="97"/>
      <c r="I25" s="8"/>
      <c r="J25" s="1"/>
      <c r="K25" s="9"/>
      <c r="L25" s="77"/>
    </row>
    <row r="26" spans="1:12" ht="15.6" x14ac:dyDescent="0.3">
      <c r="A26" s="1"/>
      <c r="B26" s="1"/>
      <c r="C26" s="1"/>
      <c r="D26" s="1"/>
      <c r="E26" s="1"/>
      <c r="F26" s="1"/>
      <c r="G26" s="1"/>
      <c r="H26" s="97"/>
      <c r="I26" s="8"/>
      <c r="J26" s="1"/>
      <c r="K26" s="9"/>
      <c r="L26" s="77"/>
    </row>
    <row r="27" spans="1:12" ht="18" x14ac:dyDescent="0.35">
      <c r="A27" s="1"/>
      <c r="B27" s="1"/>
      <c r="C27" s="1" t="s">
        <v>49</v>
      </c>
      <c r="D27" s="1"/>
      <c r="E27" s="1"/>
      <c r="F27" s="1"/>
      <c r="G27" s="1"/>
      <c r="H27" s="5"/>
      <c r="I27" s="21"/>
      <c r="J27" s="21"/>
      <c r="K27" s="9"/>
      <c r="L27" s="1"/>
    </row>
    <row r="28" spans="1:12" ht="15.6" x14ac:dyDescent="0.3">
      <c r="A28" s="1"/>
      <c r="B28" s="8" t="s">
        <v>96</v>
      </c>
      <c r="C28" s="91"/>
      <c r="D28" s="86"/>
      <c r="E28" s="1"/>
      <c r="F28" s="8" t="s">
        <v>50</v>
      </c>
      <c r="G28" s="1"/>
      <c r="H28" s="5"/>
      <c r="I28" s="1"/>
      <c r="J28" s="1"/>
      <c r="K28" s="1"/>
      <c r="L28" s="1"/>
    </row>
    <row r="29" spans="1:12" ht="15.6" x14ac:dyDescent="0.3">
      <c r="B29" s="8" t="s">
        <v>51</v>
      </c>
      <c r="C29" s="92"/>
      <c r="D29" s="87"/>
      <c r="E29" s="1"/>
      <c r="F29" s="1" t="s">
        <v>82</v>
      </c>
      <c r="G29" s="1"/>
      <c r="H29" s="5"/>
      <c r="I29" s="5"/>
      <c r="J29" s="2"/>
      <c r="K29" s="12" t="s">
        <v>47</v>
      </c>
      <c r="L29" s="29">
        <f>H28*K28</f>
        <v>0</v>
      </c>
    </row>
    <row r="30" spans="1:12" ht="15.6" x14ac:dyDescent="0.3">
      <c r="A30" s="5"/>
      <c r="B30" s="8" t="s">
        <v>52</v>
      </c>
      <c r="C30" s="91"/>
      <c r="D30" s="87"/>
      <c r="E30" s="1"/>
      <c r="F30" s="1" t="s">
        <v>83</v>
      </c>
      <c r="G30" s="1"/>
      <c r="H30" s="1"/>
      <c r="I30" s="5"/>
      <c r="J30" s="11"/>
      <c r="K30" s="12"/>
      <c r="L30" s="13"/>
    </row>
    <row r="31" spans="1:12" ht="16.2" thickBot="1" x14ac:dyDescent="0.35">
      <c r="A31" s="5"/>
      <c r="B31" s="8" t="s">
        <v>66</v>
      </c>
      <c r="C31" s="93"/>
      <c r="D31" s="87"/>
      <c r="E31" s="1"/>
      <c r="F31" s="1" t="s">
        <v>84</v>
      </c>
      <c r="G31" s="1"/>
      <c r="H31" s="1"/>
      <c r="I31" s="5"/>
      <c r="J31" s="10"/>
      <c r="K31" s="14" t="s">
        <v>48</v>
      </c>
      <c r="L31" s="95">
        <f>H30*K30</f>
        <v>0</v>
      </c>
    </row>
    <row r="32" spans="1:12" ht="15.6" x14ac:dyDescent="0.3">
      <c r="A32" s="1"/>
      <c r="C32" s="93"/>
      <c r="D32" s="87"/>
      <c r="E32" s="1"/>
      <c r="F32" s="1" t="s">
        <v>85</v>
      </c>
      <c r="G32" s="1"/>
      <c r="H32" s="1"/>
      <c r="I32" s="5"/>
      <c r="J32" s="1"/>
      <c r="K32" s="1"/>
      <c r="L32" s="15"/>
    </row>
    <row r="33" spans="1:12" ht="15.6" x14ac:dyDescent="0.3">
      <c r="A33" s="78"/>
      <c r="B33" s="1"/>
      <c r="C33" s="93"/>
      <c r="D33" s="87"/>
      <c r="E33" s="1"/>
      <c r="F33" s="1"/>
      <c r="G33" s="1"/>
      <c r="H33" s="1"/>
      <c r="I33" s="5"/>
      <c r="J33" s="1"/>
      <c r="K33" s="1"/>
      <c r="L33" s="16"/>
    </row>
    <row r="34" spans="1:12" ht="15.6" x14ac:dyDescent="0.3">
      <c r="A34" s="78"/>
      <c r="B34" s="10" t="s">
        <v>78</v>
      </c>
      <c r="C34" s="94"/>
      <c r="D34" s="87"/>
      <c r="E34" s="1"/>
      <c r="F34" s="1" t="s">
        <v>55</v>
      </c>
      <c r="G34" s="17"/>
      <c r="H34" s="5"/>
      <c r="I34" s="5"/>
      <c r="J34" s="1"/>
      <c r="K34" s="10"/>
      <c r="L34" s="6"/>
    </row>
    <row r="35" spans="1:12" ht="15.6" x14ac:dyDescent="0.3">
      <c r="A35" s="1"/>
      <c r="B35" s="10" t="s">
        <v>53</v>
      </c>
      <c r="C35" s="93"/>
      <c r="D35" s="87"/>
      <c r="E35" s="1"/>
      <c r="F35" s="20" t="s">
        <v>86</v>
      </c>
      <c r="G35" s="1"/>
      <c r="H35" s="5"/>
      <c r="I35" s="108" t="s">
        <v>88</v>
      </c>
      <c r="J35" s="108"/>
      <c r="K35" s="18"/>
      <c r="L35" s="15"/>
    </row>
    <row r="36" spans="1:12" ht="15.6" x14ac:dyDescent="0.3">
      <c r="A36" s="14"/>
      <c r="B36" s="10" t="s">
        <v>54</v>
      </c>
      <c r="C36" s="93"/>
      <c r="D36" s="87"/>
      <c r="E36" s="1"/>
      <c r="F36" s="1"/>
      <c r="G36" s="8"/>
      <c r="H36" s="5"/>
      <c r="I36" s="108"/>
      <c r="J36" s="108"/>
      <c r="K36" s="1"/>
      <c r="L36" s="1"/>
    </row>
    <row r="37" spans="1:12" ht="15.6" x14ac:dyDescent="0.3">
      <c r="A37" s="79" t="s">
        <v>67</v>
      </c>
      <c r="B37" s="23"/>
      <c r="C37" s="23"/>
      <c r="D37" s="23"/>
      <c r="E37" s="23"/>
      <c r="F37" s="80"/>
      <c r="G37" s="81"/>
      <c r="H37" s="23"/>
      <c r="I37" s="83"/>
      <c r="J37" s="83"/>
      <c r="K37" s="1"/>
      <c r="L37" s="1"/>
    </row>
    <row r="38" spans="1:12" ht="15.6" x14ac:dyDescent="0.3">
      <c r="A38" s="79" t="s">
        <v>81</v>
      </c>
      <c r="B38" s="24"/>
      <c r="C38" s="23"/>
      <c r="D38" s="25"/>
      <c r="E38" s="23"/>
      <c r="F38" s="23"/>
      <c r="G38" s="23"/>
      <c r="H38" s="82"/>
      <c r="I38" s="104"/>
      <c r="J38" s="105"/>
      <c r="K38" s="1"/>
      <c r="L38" s="1"/>
    </row>
    <row r="39" spans="1:12" ht="15.6" x14ac:dyDescent="0.3">
      <c r="A39" s="2"/>
      <c r="B39" s="14"/>
      <c r="C39" s="1"/>
      <c r="D39" s="8"/>
      <c r="E39" s="1"/>
      <c r="F39" s="1"/>
      <c r="G39" s="1"/>
      <c r="H39" s="19"/>
      <c r="I39" s="84"/>
      <c r="J39" s="85"/>
      <c r="K39" s="1"/>
      <c r="L39" s="19"/>
    </row>
  </sheetData>
  <mergeCells count="6">
    <mergeCell ref="I38:J38"/>
    <mergeCell ref="A1:L1"/>
    <mergeCell ref="A2:L2"/>
    <mergeCell ref="A6:F6"/>
    <mergeCell ref="H6:L6"/>
    <mergeCell ref="I35:J36"/>
  </mergeCells>
  <hyperlinks>
    <hyperlink ref="F35" r:id="rId1" display="cfc@aa-seta.org"/>
  </hyperlinks>
  <pageMargins left="0.7" right="0.7" top="0.75" bottom="0.75" header="0.3" footer="0.3"/>
  <pageSetup scale="71" orientation="landscape" r:id="rId2"/>
  <headerFooter>
    <oddHeader>&amp;L&amp;D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SETA CFC Lit Order Form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Montgomery,Paul A.</dc:creator>
  <cp:lastModifiedBy>Libby</cp:lastModifiedBy>
  <cp:lastPrinted>2024-06-12T16:49:41Z</cp:lastPrinted>
  <dcterms:created xsi:type="dcterms:W3CDTF">2012-05-21T16:22:11Z</dcterms:created>
  <dcterms:modified xsi:type="dcterms:W3CDTF">2024-06-12T17:05:33Z</dcterms:modified>
</cp:coreProperties>
</file>